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รุปผลการดำเนินการจัดซื้อจัดจ้างในรอบเดือน\สขร\"/>
    </mc:Choice>
  </mc:AlternateContent>
  <xr:revisionPtr revIDLastSave="0" documentId="13_ncr:1_{3D8D1D35-9691-4A32-80E2-1F186588BACB}" xr6:coauthVersionLast="47" xr6:coauthVersionMax="47" xr10:uidLastSave="{00000000-0000-0000-0000-000000000000}"/>
  <bookViews>
    <workbookView xWindow="-120" yWindow="-120" windowWidth="29040" windowHeight="15840" xr2:uid="{A9143BD0-CD22-4759-A9C1-E24318A1BE2C}"/>
  </bookViews>
  <sheets>
    <sheet name="ก.ย.68" sheetId="1" r:id="rId1"/>
  </sheets>
  <externalReferences>
    <externalReference r:id="rId2"/>
  </externalReferences>
  <definedNames>
    <definedName name="_xlnm.Print_Titles" localSheetId="0">'ก.ย.68'!$1:$6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1" i="1"/>
  <c r="C46" i="1" s="1"/>
</calcChain>
</file>

<file path=xl/sharedStrings.xml><?xml version="1.0" encoding="utf-8"?>
<sst xmlns="http://schemas.openxmlformats.org/spreadsheetml/2006/main" count="255" uniqueCount="145">
  <si>
    <t>สรุปผลการจัดซื้อ/จัดจ้างขององค์การปกครองส่วนท้องถิ่น</t>
  </si>
  <si>
    <t>ประจำเดือน กันยายน 2568</t>
  </si>
  <si>
    <t>องค์การบริหารส่วนตำบลด่านชุมพล  อำเภอบ่อไร่  จังหวัดตราด</t>
  </si>
  <si>
    <t>แบบ สขร.1</t>
  </si>
  <si>
    <t>ลำดับที่</t>
  </si>
  <si>
    <t>งานจัดซื้อจัดจ้าง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</si>
  <si>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</si>
  <si>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</si>
  <si>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</si>
  <si>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รายชื่อผู้เข้าเสนอราคาและราคาที่เสนอ</t>
  </si>
  <si>
    <t>ผู้ได้รับการรับเลือกและราคาที่ตกลงซื้อหรือจ้าง</t>
  </si>
  <si>
    <t>เหตุผลที่คัดเลือก</t>
  </si>
  <si>
    <t xml:space="preserve">เลขที่และวันที่ของสัญญา </t>
  </si>
  <si>
    <t>หรือ ข้อตกลงในการซื้อหรือจ้าง</t>
  </si>
  <si>
    <t>จ้างเหมาบำรุงรักษาและซ่อมแซม รถบรรทุกน้ำอเนกประสงค์ หมายเลขทะเบียน 80-5455 ตราด (เปลี่ยนถ่ายน้ำมันเครื่องและอะไหร่)</t>
  </si>
  <si>
    <t>วิธีเฉพาะเจาะจง</t>
  </si>
  <si>
    <t>เล็กบริการ                         7372.30</t>
  </si>
  <si>
    <t>เป็นผู้ที่มีคุณสมบัติถูกต้องตามเงื่อนไข</t>
  </si>
  <si>
    <t>568/68 ลว.1/9/68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</si>
  <si>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๒๕๖๘ ภาคเรียนที่ ๑/๒๕๖๘ ประจำเดือน กันยายน ๒๕๖๘ </t>
  </si>
  <si>
    <t>สหกรณ์โคนมสอยดาว  69,484.51</t>
  </si>
  <si>
    <t>569/68 ลว.1/9/68</t>
  </si>
  <si>
    <t xml:space="preserve">ซื้อวัสดุก่อสร้าง จำนวน ๕ รายการ (สาธารณสุขฯ) </t>
  </si>
  <si>
    <t xml:space="preserve">นางสาวอรพินท์  วรรณรัตน์6,750.00  </t>
  </si>
  <si>
    <t>570/68 ลว.4/9/68</t>
  </si>
  <si>
    <t>ซื้อวัสดุคอมพิวเตอร์ จำนวน  ๖  รายการ  (กองคลัง)</t>
  </si>
  <si>
    <t>หจก.ตราด อินเตอร์เนต 6,290.00</t>
  </si>
  <si>
    <t>571/68 ลว.4/9/68</t>
  </si>
  <si>
    <t xml:space="preserve">ซื้อวัสดุสำนักงาน  จำนวน  ๑๘ รายการ (กองคลัง) </t>
  </si>
  <si>
    <t>บริษัทตราดเครื่องเขียน 10,000.00</t>
  </si>
  <si>
    <t>572/68 ลว.4/9/68</t>
  </si>
  <si>
    <t xml:space="preserve">ซื้อวัสดุก่อสร้าง จำนวน ๔๒ รายการ </t>
  </si>
  <si>
    <t>นางสาวอรพินท์  วรรณรัตน์ 69,290.00</t>
  </si>
  <si>
    <t>573/68 ลว.4/9/68</t>
  </si>
  <si>
    <t>ซื้อวัสดุก่อสร้าง (งานกิจการประปา) จำนวน ๕๐ รายการ</t>
  </si>
  <si>
    <t>นางสาวอรพินท์  วรรณรัตน์    61,330.00</t>
  </si>
  <si>
    <t>574/68 ลว.4/9/68</t>
  </si>
  <si>
    <t>ซื้อวัสดุไฟฟ้าและวิทยุ จำนวน ๑๘ รายการ</t>
  </si>
  <si>
    <t>นางสาวอรพินท์  วรรณรัตน์   35,498.00</t>
  </si>
  <si>
    <t>575/68 ลว.4/9/68</t>
  </si>
  <si>
    <t xml:space="preserve">ซื้อวัสดุงานบ้านงานครัว จำนวน ๑๔ รายการ (กองการศึกษาฯ)  </t>
  </si>
  <si>
    <t>นางสาววรรณวิภา  จันอุดม     10,000.00</t>
  </si>
  <si>
    <t>นางสาววรรณวิภา จันอุดม     10,000.00</t>
  </si>
  <si>
    <t>576/68 ลว.5/9/68</t>
  </si>
  <si>
    <t xml:space="preserve">ซื้อวัสดุครุภัณฑ์คอมพิวเตอร์หรืออิเล็กทรอนิกส์เครื่องพิมพ์ Multifunctionc แบบฉีดหมึกพร้อมติดตั้งถังหมึกพิมพ์ (Ink Tank Printer) สำหรับงานสำนักงาน จำนวน ๒ รายการ (กองการศึกษาฯ) ศพด.ด่านชุมพล,ศพด.ทับทิมสยาม 01 </t>
  </si>
  <si>
    <t>หจก.ตราด อินเตอร์เนต      10,000.00</t>
  </si>
  <si>
    <t>577/68 ลว.5/9/68</t>
  </si>
  <si>
    <t>ซื้อวัสดุไฟฟ้าและวิทยุ จำนวน ๓ รายการ</t>
  </si>
  <si>
    <t>หจก.แสงสยามซัพพลาย  5108</t>
  </si>
  <si>
    <t>578/68 ลว.8/9/68</t>
  </si>
  <si>
    <t>ซื้อวัสดุยานพาหนะและขนส่งรถยนต์ รถแทรกเตอร์ ทะเบียน ตค 450 ตราด (น้ำมันเฟืองท้าย)</t>
  </si>
  <si>
    <t>หจก. ต.การยางศูนย์ล้อ    900.00</t>
  </si>
  <si>
    <t>579/68 ลว.9/9/68</t>
  </si>
  <si>
    <t>ซื้อวัสดุยานพาหนะและขนส่งรถยนต์กระบะบรรทุกเล็ก ทะเบียน ๘๐-๘๑๖๑ ตราด (ยางรถยนต์) จำนวน ๒ เส้น</t>
  </si>
  <si>
    <t>หจก. ต.การยางศูนย์ล้อ 10,400.00</t>
  </si>
  <si>
    <t>580/68 ลว.9/9/68</t>
  </si>
  <si>
    <t>จ้างบำรุงรักษาและซ่อมแซม ครุภัณฑ์การเกษตรเครื่องปั๊มน้ำ จำนวน ๓ เครื่อง หมายเลขครุภัณฑ์ 055-66-0018,055-64-0014,055-55-0009</t>
  </si>
  <si>
    <t>จ.เจริญการไฟฟ้า      7,050.00</t>
  </si>
  <si>
    <t>581/68 ลว.9/9/68</t>
  </si>
  <si>
    <t>จัดซื้อครุภัณฑ์คอมพิวเตอร์หรืออิเล็กทรอนิกส์ เครื่องสำรองไฟ ขนาด 800 VA</t>
  </si>
  <si>
    <t>หจก.ตราด อินเตอร์เนต 2,500.00</t>
  </si>
  <si>
    <t>582/68 ลว.10/9/68</t>
  </si>
  <si>
    <t xml:space="preserve">โครงการเสริมทักษะด้านอาชีพตามปรัชญาเศรษฐกิจพอพียงแก่เด็กและเยาวชน </t>
  </si>
  <si>
    <t>นางสาวสุภาพร  เงางาม  7,300.00</t>
  </si>
  <si>
    <t>ว.119 ลว.10/9/68</t>
  </si>
  <si>
    <t> ซื้อวัสดุคอมพิวเตอร์ จำนวน ๑๔ รายการ (กองการศึกษาฯ)</t>
  </si>
  <si>
    <t>ห้างหุ้นส่วนจำกัด ตราด อินเตอร์เนต       9,670.00</t>
  </si>
  <si>
    <t>583/68 ลว.11/9/68</t>
  </si>
  <si>
    <t xml:space="preserve">ซื้อวัสดุสำนักงาน จำนวน ๑ รายการ (สำนักปลัด) </t>
  </si>
  <si>
    <t>บจก. เจริญศิลป์ เฟอร์นิเจอร์ เซ็นเตอร์ จำกัด      30,000.00</t>
  </si>
  <si>
    <t>บจก. เจริญศิลป์ เฟอร์นิเจอร์ เซ็นเตอร์ จำกัด 30,000.00</t>
  </si>
  <si>
    <t>584/68 ลว.11/9/68</t>
  </si>
  <si>
    <t xml:space="preserve">ซื้อครุภัณฑ์สำนักงาน รายการตู้บานเลื่อนกระจก 5 ฟุต  (สำนักปลัด)  จำนวน 1หลัง </t>
  </si>
  <si>
    <t>บจก. เจริญศิลป์ เฟอร์นิเจอร์ เซ็นเตอร์ จำกัด       6,290.00</t>
  </si>
  <si>
    <t>585/68 ลว.12/9/68</t>
  </si>
  <si>
    <t>จัดซื้อวัสดุเพื่อใช้ในพิธีทางศาสนาและรัฐพิธี</t>
  </si>
  <si>
    <t>บริษัท ตราดเครื่องเขียน จำกัด                          8,400.00</t>
  </si>
  <si>
    <t>ว.119 ลว.12/9/68</t>
  </si>
  <si>
    <t xml:space="preserve">จ้างเหมาบำรุงรักษาและซ่อมแซม สำหรับรถยนต์ส่วนกลาง ทะเบียน กข 4078 ตราด (จำนวน ๕ รายการ) </t>
  </si>
  <si>
    <t>นายโกศล  ทาหนองโดก     20,750.00</t>
  </si>
  <si>
    <t>586/68 ลว.12/9/68</t>
  </si>
  <si>
    <t>ซื้อ ครุภัณฑ์คอมพิวเตอร์และอิเล็กทรอนิกส์ รายการเครื่องสำรองไฟฟ้า ขนาด 800 VA (กองการศึกษา) จำนวน 1 เครื่อง</t>
  </si>
  <si>
    <t>หจก.ตราด อินเตอร์เนต  2,500.00</t>
  </si>
  <si>
    <t>587/68 ลว.15/9/68</t>
  </si>
  <si>
    <t>จัดซ้อวัสดุก่อสร้าง   จำนวน 2 รายการ (กิจการประปา)</t>
  </si>
  <si>
    <t>หจก.แสงสยามซัพพลาย  3,300.00</t>
  </si>
  <si>
    <t>588/68 ลว.15/9/68</t>
  </si>
  <si>
    <t>จัดซื้อวัสดุงานบ้านงานครัว จำนวน 10 รายการ (กองสาธารณสุขฯ)</t>
  </si>
  <si>
    <t>บริษัท ตราดเครื่องเขียน จำกัด           4,424.00</t>
  </si>
  <si>
    <t>589/68 ลว.15/9/68</t>
  </si>
  <si>
    <t>จัดซื้อวัสดุสำนักงาน จำนวน 16 รายการ (กองช่าง)</t>
  </si>
  <si>
    <t>บริษัท ตราดเครื่องเขียน จำกัด 10,000.00</t>
  </si>
  <si>
    <t>590/68 ลว.15/9/68</t>
  </si>
  <si>
    <t>จัดซื้อวัสดุสำนักงาน จำนวน 37 รายการ (กองสาธารณสุขฯ)</t>
  </si>
  <si>
    <t>บริษัท ตราดเครื่องเขียน จำกัด  19,988.00</t>
  </si>
  <si>
    <t>591/68 ลว.15/9/68</t>
  </si>
  <si>
    <t>จ้างเหมาจัดทำเว็ปไซต์หน่วยงานองค์การบริหารส่วนตำบลด่านชุมพล</t>
  </si>
  <si>
    <t>บริษัท เอสทีเอส ซีสเท็ม แอนด์ ดีเวลลอปเมนท์ จำกัด 39,000.00</t>
  </si>
  <si>
    <t>592/68 ลว.15/9/68</t>
  </si>
  <si>
    <t>โครงการปรับปรุงศาลาประชาคม หมู่ที่ 5 บ้านทับมะกอก</t>
  </si>
  <si>
    <t>นายปรียฉัช  ตึกกระโทก 400,000.00</t>
  </si>
  <si>
    <t>593/68 ลว.17/9/68</t>
  </si>
  <si>
    <t>จัดซื้อครุภัณฑ์สำนักงาน(เครื่องปรับอากาศแบบแยกส่วน (แบบติดผนัง) ขนาด 18,๐๐๐ บีทียู)</t>
  </si>
  <si>
    <t xml:space="preserve">  วิเชียรแอร์เฮ้าส์       21,000.00</t>
  </si>
  <si>
    <t xml:space="preserve"> วิเชียรแอร์เฮ้าส์       21,000.00</t>
  </si>
  <si>
    <t>594/68 ลว.22/9/68</t>
  </si>
  <si>
    <t xml:space="preserve">ซื้อครุภัณฑ์สำนักงาน จำนวน 3 รายการ  ( กองการศึกษา) </t>
  </si>
  <si>
    <t>บจก. เจริญศิลป์ เฟอร์นิเจอร์ เซ็นเตอร์ จำกัด        66,650.00</t>
  </si>
  <si>
    <t>595/68 ลว.22/9/68</t>
  </si>
  <si>
    <t>จัดซื้อวัสดุโครงการออกกำลังกายเพื่อสุขภาพประจำปี</t>
  </si>
  <si>
    <t>ร้านไชไลท์  มิวสิคสปอร์ต  โดยนางประภาพร  เอี่ยมอมรนิพิท           5,000.00</t>
  </si>
  <si>
    <t>ร้านไชไลท์  มิวสิคสปอร์ต  โดยนางประภาพร  เอี่ยมอมรนิพิท       5,000.00</t>
  </si>
  <si>
    <t>596/68 ลว.22/9/68</t>
  </si>
  <si>
    <t>จ้างเหมาตรวจเช็คและซ่อมบำรุงรถพยาบาลฉุกเฉิน (OTOS) หมายเลขทะเบียน กข 9460 ตราด จำนวน 9 รายการ โดยการเปลี่ยนถ่ายน้ำมันเครื่องและอะไหล่รถยนต์)</t>
  </si>
  <si>
    <t>หจก. ต.การยางศูนย์ล้อ 3,000.00</t>
  </si>
  <si>
    <t>597/68 ลว.24/9/68</t>
  </si>
  <si>
    <t>จ้างเหมาตรวจเช็คและซ่อมบำรุงรถพยาบาลฉุกเฉิน (OTOS) หมายเลขทะเบียน กข 9460 ตราด (โดยการเปลี่ยนฟิล์มประตู)</t>
  </si>
  <si>
    <t>ร้านอาทิตย์ แอร์ ฟิล์ม  3,000.00</t>
  </si>
  <si>
    <t>598/68 ลว.24/9/68</t>
  </si>
  <si>
    <t>จัดซื้อวัสดุนยานพาหนะและขนส่งรถยนต์ หมายเลขทะเบยน กค 5940 ตราด จำนวน 1 รายการ</t>
  </si>
  <si>
    <t>หจก. ต.การยางศูนย์ล้อ 3,200.00</t>
  </si>
  <si>
    <t>599/68 ลว.24/9/68</t>
  </si>
  <si>
    <t>จัดซื้อวัสดุการเกษตร  จำนวน 12 รายการ</t>
  </si>
  <si>
    <t>พีเอสเกษตรคลีนิค     20,180.00</t>
  </si>
  <si>
    <t>600/68 ลว.24/9/68</t>
  </si>
  <si>
    <t>โครงการปรับปรุงถนนลูกรัง ซอยปะเดารวมใจพัฒนา 10 หมู่ที่ 6 บ้านปะเดา</t>
  </si>
  <si>
    <t>นายวิจตร  บุญหรั่ง  160,000.00</t>
  </si>
  <si>
    <t>601/68 ลว.26/9/68</t>
  </si>
  <si>
    <t>จ้างปรับปรุงหอกระจายข่าวหมู่บ้าน หมู่ที่ 1 บ้านด่านชุมพล</t>
  </si>
  <si>
    <t>บริษัท บอย  อิเล็กทรอนิกส์เทคโนโลยี 200,000.00</t>
  </si>
  <si>
    <t>บริษัท บอย  อิเล็กทรอนิกส์เทคโนโลยี   200,000.00</t>
  </si>
  <si>
    <t>602/68 ลว.26/9/68</t>
  </si>
  <si>
    <t xml:space="preserve">จ้างปรับปรุงถนนลูกรังภายในตำบล โดยการลงหินคลุกพร้อมปรับเกลี่ยเรียบ </t>
  </si>
  <si>
    <t>นางสาวเกวลี  ตันเจริญ 200,000.00</t>
  </si>
  <si>
    <t>603/68 ลว.26/9/68</t>
  </si>
  <si>
    <t>จ้างปรับปรุงอาคารสำนักงานองค์การบริหารส่วนตำบลด่านชุมพล</t>
  </si>
  <si>
    <t>นายประกอบโชค  ช่วยทุกข์  60,000.00</t>
  </si>
  <si>
    <t>604/68 ลว.26/9/68</t>
  </si>
  <si>
    <t xml:space="preserve">สรุปยอดเงิน </t>
  </si>
  <si>
    <t>(นางสาวนวพร  เสงี่ยมกลาง)</t>
  </si>
  <si>
    <t>(นางบัลลังก์  รัตนวาร)</t>
  </si>
  <si>
    <t>(นายกมล  กิจจานนท์)</t>
  </si>
  <si>
    <t>เจ้าหน้าที่พัสดุ</t>
  </si>
  <si>
    <t>หัวหน้าเจ้าหน้าที่พัสดุ</t>
  </si>
  <si>
    <t>นายกองค์การบริหารส่วนตำบลด่านชุมพล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</si>
</sst>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shrinkToFit="1"/>
    </xf>
    <xf numFmtId="0" fontId="2" fillId="0" borderId="0" xfId="0" applyFo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4" fontId="2" fillId="0" borderId="0" xfId="0" applyNumberFormat="1" applyFont="1" applyAlignment="1">
      <alignment horizontal="center" shrinkToFit="1"/>
    </xf>
    <xf numFmtId="0" fontId="2" fillId="0" borderId="0" xfId="0" applyFont="1" applyAlignment="1">
      <alignment horizontal="right" shrinkToFit="1"/>
    </xf>
    <xf numFmtId="0" fontId="2" fillId="0" borderId="1" xfId="0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 shrinkToFit="1"/>
    </xf>
    <xf numFmtId="43" fontId="2" fillId="0" borderId="1" xfId="1" applyFont="1" applyBorder="1" applyAlignment="1">
      <alignment horizontal="center" vertical="center" shrinkToFit="1"/>
    </xf>
    <xf numFmtId="49" fontId="2" fillId="0" borderId="1" xfId="1" applyNumberFormat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14" fontId="2" fillId="0" borderId="0" xfId="0" applyNumberFormat="1" applyFont="1" applyAlignment="1">
      <alignment horizontal="center" shrinkToFit="1"/>
    </xf>
    <xf numFmtId="0" fontId="3" fillId="0" borderId="1" xfId="0" applyFont="1" applyBorder="1" applyAlignment="1">
      <alignment vertical="center" wrapText="1" shrinkToFit="1"/>
    </xf>
    <xf numFmtId="43" fontId="2" fillId="0" borderId="1" xfId="1" applyFont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 shrinkToFit="1"/>
    </xf>
    <xf numFmtId="49" fontId="2" fillId="0" borderId="1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shrinkToFi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3" fontId="2" fillId="0" borderId="1" xfId="1" applyFont="1" applyBorder="1" applyAlignment="1">
      <alignment vertical="center" shrinkToFit="1"/>
    </xf>
    <xf numFmtId="43" fontId="3" fillId="0" borderId="1" xfId="1" applyFont="1" applyBorder="1" applyAlignment="1">
      <alignment vertical="center"/>
    </xf>
    <xf numFmtId="49" fontId="3" fillId="0" borderId="1" xfId="1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43" fontId="2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cuments\&#3649;&#3592;&#3617;\&#3591;&#3634;&#3609;&#3592;&#3633;&#3604;&#3595;&#3639;&#3657;&#3629;&#3592;&#3633;&#3604;&#3592;&#3657;&#3634;&#3591;\&#3619;&#3634;&#3618;&#3652;&#3605;&#3619;&#3617;&#3634;&#3626;&#3611;&#3619;&#3632;&#3592;&#3635;&#3648;&#3604;&#3639;&#3629;&#3609;\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1" Type="http://schemas.openxmlformats.org/officeDocument/2006/relationships/externalLinkPath" Target="file:///C:\Users\user\Documents\&#3649;&#3592;&#3617;\&#3591;&#3634;&#3609;&#3592;&#3633;&#3604;&#3595;&#3639;&#3657;&#3629;&#3592;&#3633;&#3604;&#3592;&#3657;&#3634;&#3591;\&#3619;&#3634;&#3618;&#3652;&#3605;&#3619;&#3617;&#3634;&#3626;&#3611;&#3619;&#3632;&#3592;&#3635;&#3648;&#3604;&#3639;&#3629;&#3609;\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มกราคม69"/>
      <sheetName val="กุมภาพันธ์69"/>
      <sheetName val="มีนาคม69"/>
    </sheetNames>
    <sheetDataSet>
      <sheetData sheetId="0" refreshError="1"/>
      <sheetData sheetId="1" refreshError="1"/>
      <sheetData sheetId="2" refreshError="1">
        <row r="4">
          <cell r="C4" t="str">
            <v xml:space="preserve">วงเงินที่จัดซื้อหรือจัดจ้าง (บาท)   </v>
          </cell>
        </row>
        <row r="5">
          <cell r="D5">
            <v>10000</v>
          </cell>
        </row>
        <row r="9">
          <cell r="D9">
            <v>10000</v>
          </cell>
        </row>
        <row r="10">
          <cell r="D10">
            <v>10000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FADAE-6820-455C-B9AC-6E5AB47080AB}">
  <dimension ref="A1:J53"/>
  <sheetViews>
    <sheetView tabSelected="1" topLeftCell="A40" workbookViewId="0">
      <selection activeCell="D54" sqref="D54"/>
    </sheetView>
  </sheetViews>
  <sheetFormatPr defaultRowHeight="14.25" x14ac:dyDescent="0.2"/>
  <cols>
    <col min="1" max="1" width="7" customWidth="1"/>
    <col min="2" max="2" width="39.375" customWidth="1"/>
    <col min="3" max="3" width="13.625" customWidth="1"/>
    <col min="4" max="4" width="10.625" customWidth="1"/>
    <col min="5" max="5" width="13.75" customWidth="1"/>
    <col min="6" max="6" width="22.25" customWidth="1"/>
    <col min="7" max="7" width="22.125" customWidth="1"/>
    <col min="8" max="8" width="15" customWidth="1"/>
    <col min="9" max="9" width="14.25" customWidth="1"/>
    <col min="10" max="10" width="15.875" customWidth="1"/>
  </cols>
  <sheetData>
    <row r="1" spans="1:10" ht="24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ht="24" x14ac:dyDescent="0.55000000000000004">
      <c r="A2" s="1" t="s">
        <v>1</v>
      </c>
      <c r="B2" s="1"/>
      <c r="C2" s="1"/>
      <c r="D2" s="1"/>
      <c r="E2" s="1"/>
      <c r="F2" s="1"/>
      <c r="G2" s="1"/>
      <c r="H2" s="1"/>
      <c r="I2" s="1"/>
      <c r="J2" s="2"/>
    </row>
    <row r="3" spans="1:10" ht="24" x14ac:dyDescent="0.55000000000000004">
      <c r="A3" s="1" t="s">
        <v>2</v>
      </c>
      <c r="B3" s="1"/>
      <c r="C3" s="1"/>
      <c r="D3" s="1"/>
      <c r="E3" s="1"/>
      <c r="F3" s="1"/>
      <c r="G3" s="1"/>
      <c r="H3" s="1"/>
      <c r="I3" s="1"/>
      <c r="J3" s="2"/>
    </row>
    <row r="4" spans="1:10" ht="24" x14ac:dyDescent="0.55000000000000004">
      <c r="A4" s="3"/>
      <c r="B4" s="4"/>
      <c r="C4" s="5"/>
      <c r="D4" s="5"/>
      <c r="E4" s="3"/>
      <c r="F4" s="3"/>
      <c r="G4" s="5"/>
      <c r="H4" s="3"/>
      <c r="I4" s="6" t="s">
        <v>3</v>
      </c>
      <c r="J4" s="2"/>
    </row>
    <row r="5" spans="1:10" ht="24" x14ac:dyDescent="0.55000000000000004">
      <c r="A5" s="7" t="s">
        <v>4</v>
      </c>
      <c r="B5" s="7" t="s">
        <v>5</v>
      </c>
      <c r="C5" s="8" t="s">
        <v>6</v>
      </c>
      <c r="D5" s="8" t="s">
        <v>7</v>
      </c>
      <c r="E5" s="7" t="s">
        <v>8</v>
      </c>
      <c r="F5" s="7" t="s">
        <v>9</v>
      </c>
      <c r="G5" s="8" t="s">
        <v>10</v>
      </c>
      <c r="H5" s="7" t="s">
        <v>11</v>
      </c>
      <c r="I5" s="9" t="s">
        <v>12</v>
      </c>
      <c r="J5" s="2"/>
    </row>
    <row r="6" spans="1:10" ht="24" x14ac:dyDescent="0.55000000000000004">
      <c r="A6" s="7"/>
      <c r="B6" s="7"/>
      <c r="C6" s="8"/>
      <c r="D6" s="8"/>
      <c r="E6" s="7"/>
      <c r="F6" s="7"/>
      <c r="G6" s="8"/>
      <c r="H6" s="7"/>
      <c r="I6" s="9" t="s">
        <v>13</v>
      </c>
      <c r="J6" s="2"/>
    </row>
    <row r="7" spans="1:10" ht="94.5" customHeight="1" x14ac:dyDescent="0.55000000000000004">
      <c r="A7" s="9">
        <v>1</v>
      </c>
      <c r="B7" s="10" t="s">
        <v>14</v>
      </c>
      <c r="C7" s="11">
        <v>7372.3</v>
      </c>
      <c r="D7" s="11">
        <v>7372.3</v>
      </c>
      <c r="E7" s="9" t="s">
        <v>15</v>
      </c>
      <c r="F7" s="12" t="s">
        <v>16</v>
      </c>
      <c r="G7" s="12" t="s">
        <v>16</v>
      </c>
      <c r="H7" s="13" t="s">
        <v>17</v>
      </c>
      <c r="I7" s="9" t="s">
        <v>18</v>
      </c>
      <c r="J7" s="14"/>
    </row>
    <row r="8" spans="1:10" ht="90.75" customHeight="1" x14ac:dyDescent="0.55000000000000004">
      <c r="A8" s="9">
        <v>2</v>
      </c>
      <c r="B8" s="15" t="s">
        <v>19</v>
      </c>
      <c r="C8" s="16">
        <v>69484.509999999995</v>
      </c>
      <c r="D8" s="16">
        <v>69484.509999999995</v>
      </c>
      <c r="E8" s="9" t="s">
        <v>15</v>
      </c>
      <c r="F8" s="17" t="s">
        <v>20</v>
      </c>
      <c r="G8" s="17" t="s">
        <v>20</v>
      </c>
      <c r="H8" s="13" t="s">
        <v>17</v>
      </c>
      <c r="I8" s="9" t="s">
        <v>21</v>
      </c>
      <c r="J8" s="14"/>
    </row>
    <row r="9" spans="1:10" ht="51.75" customHeight="1" x14ac:dyDescent="0.55000000000000004">
      <c r="A9" s="9">
        <v>3</v>
      </c>
      <c r="B9" s="18" t="s">
        <v>22</v>
      </c>
      <c r="C9" s="16">
        <v>6750</v>
      </c>
      <c r="D9" s="16">
        <v>6750</v>
      </c>
      <c r="E9" s="9" t="s">
        <v>15</v>
      </c>
      <c r="F9" s="17" t="s">
        <v>23</v>
      </c>
      <c r="G9" s="17" t="s">
        <v>23</v>
      </c>
      <c r="H9" s="13" t="s">
        <v>17</v>
      </c>
      <c r="I9" s="19" t="s">
        <v>24</v>
      </c>
      <c r="J9" s="20"/>
    </row>
    <row r="10" spans="1:10" ht="57" customHeight="1" x14ac:dyDescent="0.55000000000000004">
      <c r="A10" s="9">
        <v>4</v>
      </c>
      <c r="B10" s="21" t="s">
        <v>25</v>
      </c>
      <c r="C10" s="16">
        <v>6290</v>
      </c>
      <c r="D10" s="16">
        <v>6290</v>
      </c>
      <c r="E10" s="9" t="s">
        <v>15</v>
      </c>
      <c r="F10" s="17" t="s">
        <v>26</v>
      </c>
      <c r="G10" s="17" t="s">
        <v>26</v>
      </c>
      <c r="H10" s="13" t="s">
        <v>17</v>
      </c>
      <c r="I10" s="19" t="s">
        <v>27</v>
      </c>
      <c r="J10" s="20"/>
    </row>
    <row r="11" spans="1:10" ht="57.75" customHeight="1" x14ac:dyDescent="0.55000000000000004">
      <c r="A11" s="9">
        <v>5</v>
      </c>
      <c r="B11" s="22" t="s">
        <v>28</v>
      </c>
      <c r="C11" s="16">
        <f>[1]มีนาคม69!D5</f>
        <v>10000</v>
      </c>
      <c r="D11" s="16">
        <v>41500</v>
      </c>
      <c r="E11" s="9" t="s">
        <v>15</v>
      </c>
      <c r="F11" s="17" t="s">
        <v>29</v>
      </c>
      <c r="G11" s="17" t="s">
        <v>29</v>
      </c>
      <c r="H11" s="13" t="s">
        <v>17</v>
      </c>
      <c r="I11" s="19" t="s">
        <v>30</v>
      </c>
      <c r="J11" s="23"/>
    </row>
    <row r="12" spans="1:10" ht="51" customHeight="1" x14ac:dyDescent="0.55000000000000004">
      <c r="A12" s="9">
        <v>6</v>
      </c>
      <c r="B12" s="22" t="s">
        <v>31</v>
      </c>
      <c r="C12" s="16">
        <v>69290</v>
      </c>
      <c r="D12" s="16">
        <v>69290</v>
      </c>
      <c r="E12" s="9" t="s">
        <v>15</v>
      </c>
      <c r="F12" s="17" t="s">
        <v>32</v>
      </c>
      <c r="G12" s="17" t="s">
        <v>32</v>
      </c>
      <c r="H12" s="13" t="s">
        <v>17</v>
      </c>
      <c r="I12" s="24" t="s">
        <v>33</v>
      </c>
      <c r="J12" s="23"/>
    </row>
    <row r="13" spans="1:10" ht="60.75" customHeight="1" x14ac:dyDescent="0.55000000000000004">
      <c r="A13" s="9">
        <v>7</v>
      </c>
      <c r="B13" s="22" t="s">
        <v>34</v>
      </c>
      <c r="C13" s="16">
        <v>61330</v>
      </c>
      <c r="D13" s="16">
        <v>61330</v>
      </c>
      <c r="E13" s="9" t="s">
        <v>15</v>
      </c>
      <c r="F13" s="17" t="s">
        <v>35</v>
      </c>
      <c r="G13" s="17" t="s">
        <v>35</v>
      </c>
      <c r="H13" s="13" t="s">
        <v>17</v>
      </c>
      <c r="I13" s="24" t="s">
        <v>36</v>
      </c>
      <c r="J13" s="23"/>
    </row>
    <row r="14" spans="1:10" ht="58.5" customHeight="1" x14ac:dyDescent="0.55000000000000004">
      <c r="A14" s="9">
        <v>8</v>
      </c>
      <c r="B14" s="22" t="s">
        <v>37</v>
      </c>
      <c r="C14" s="16">
        <v>35498</v>
      </c>
      <c r="D14" s="16">
        <v>35498</v>
      </c>
      <c r="E14" s="9" t="s">
        <v>15</v>
      </c>
      <c r="F14" s="17" t="s">
        <v>38</v>
      </c>
      <c r="G14" s="17" t="s">
        <v>38</v>
      </c>
      <c r="H14" s="13" t="s">
        <v>17</v>
      </c>
      <c r="I14" s="24" t="s">
        <v>39</v>
      </c>
      <c r="J14" s="23"/>
    </row>
    <row r="15" spans="1:10" ht="58.5" customHeight="1" x14ac:dyDescent="0.55000000000000004">
      <c r="A15" s="9">
        <v>9</v>
      </c>
      <c r="B15" s="22" t="s">
        <v>40</v>
      </c>
      <c r="C15" s="16">
        <f>[1]มีนาคม69!D9</f>
        <v>10000</v>
      </c>
      <c r="D15" s="16">
        <v>10000</v>
      </c>
      <c r="E15" s="9" t="s">
        <v>15</v>
      </c>
      <c r="F15" s="17" t="s">
        <v>41</v>
      </c>
      <c r="G15" s="17" t="s">
        <v>42</v>
      </c>
      <c r="H15" s="13" t="s">
        <v>17</v>
      </c>
      <c r="I15" s="24" t="s">
        <v>43</v>
      </c>
      <c r="J15" s="23"/>
    </row>
    <row r="16" spans="1:10" ht="136.5" customHeight="1" x14ac:dyDescent="0.55000000000000004">
      <c r="A16" s="9">
        <v>10</v>
      </c>
      <c r="B16" s="22" t="s">
        <v>44</v>
      </c>
      <c r="C16" s="16">
        <f>[1]มีนาคม69!D10</f>
        <v>10000</v>
      </c>
      <c r="D16" s="16">
        <v>10000</v>
      </c>
      <c r="E16" s="9" t="s">
        <v>15</v>
      </c>
      <c r="F16" s="17" t="s">
        <v>45</v>
      </c>
      <c r="G16" s="17" t="s">
        <v>45</v>
      </c>
      <c r="H16" s="13" t="s">
        <v>17</v>
      </c>
      <c r="I16" s="24" t="s">
        <v>46</v>
      </c>
      <c r="J16" s="23"/>
    </row>
    <row r="17" spans="1:10" ht="52.5" customHeight="1" x14ac:dyDescent="0.55000000000000004">
      <c r="A17" s="9">
        <v>11</v>
      </c>
      <c r="B17" s="18" t="s">
        <v>47</v>
      </c>
      <c r="C17" s="16">
        <v>5108</v>
      </c>
      <c r="D17" s="16">
        <v>5108</v>
      </c>
      <c r="E17" s="9" t="s">
        <v>15</v>
      </c>
      <c r="F17" s="17" t="s">
        <v>48</v>
      </c>
      <c r="G17" s="17" t="s">
        <v>48</v>
      </c>
      <c r="H17" s="13" t="s">
        <v>17</v>
      </c>
      <c r="I17" s="24" t="s">
        <v>49</v>
      </c>
      <c r="J17" s="23"/>
    </row>
    <row r="18" spans="1:10" ht="65.25" customHeight="1" x14ac:dyDescent="0.2">
      <c r="A18" s="9">
        <v>12</v>
      </c>
      <c r="B18" s="18" t="s">
        <v>50</v>
      </c>
      <c r="C18" s="16">
        <v>900</v>
      </c>
      <c r="D18" s="16">
        <v>900</v>
      </c>
      <c r="E18" s="9" t="s">
        <v>15</v>
      </c>
      <c r="F18" s="17" t="s">
        <v>51</v>
      </c>
      <c r="G18" s="17" t="s">
        <v>51</v>
      </c>
      <c r="H18" s="13" t="s">
        <v>17</v>
      </c>
      <c r="I18" s="24" t="s">
        <v>52</v>
      </c>
      <c r="J18" s="25"/>
    </row>
    <row r="19" spans="1:10" ht="80.25" customHeight="1" x14ac:dyDescent="0.55000000000000004">
      <c r="A19" s="9">
        <v>13</v>
      </c>
      <c r="B19" s="18" t="s">
        <v>53</v>
      </c>
      <c r="C19" s="16">
        <v>10400</v>
      </c>
      <c r="D19" s="16">
        <v>10400</v>
      </c>
      <c r="E19" s="9" t="s">
        <v>15</v>
      </c>
      <c r="F19" s="17" t="s">
        <v>54</v>
      </c>
      <c r="G19" s="17" t="s">
        <v>54</v>
      </c>
      <c r="H19" s="13" t="s">
        <v>17</v>
      </c>
      <c r="I19" s="24" t="s">
        <v>55</v>
      </c>
      <c r="J19" s="23"/>
    </row>
    <row r="20" spans="1:10" ht="92.25" customHeight="1" x14ac:dyDescent="0.55000000000000004">
      <c r="A20" s="9">
        <v>14</v>
      </c>
      <c r="B20" s="18" t="s">
        <v>56</v>
      </c>
      <c r="C20" s="16">
        <v>7050</v>
      </c>
      <c r="D20" s="16">
        <v>7050</v>
      </c>
      <c r="E20" s="9" t="s">
        <v>15</v>
      </c>
      <c r="F20" s="17" t="s">
        <v>57</v>
      </c>
      <c r="G20" s="17" t="s">
        <v>57</v>
      </c>
      <c r="H20" s="13" t="s">
        <v>17</v>
      </c>
      <c r="I20" s="24" t="s">
        <v>58</v>
      </c>
      <c r="J20" s="23"/>
    </row>
    <row r="21" spans="1:10" ht="77.25" customHeight="1" x14ac:dyDescent="0.55000000000000004">
      <c r="A21" s="9">
        <v>15</v>
      </c>
      <c r="B21" s="18" t="s">
        <v>59</v>
      </c>
      <c r="C21" s="16">
        <v>2500</v>
      </c>
      <c r="D21" s="16">
        <v>2500</v>
      </c>
      <c r="E21" s="9" t="s">
        <v>15</v>
      </c>
      <c r="F21" s="17" t="s">
        <v>60</v>
      </c>
      <c r="G21" s="17" t="s">
        <v>60</v>
      </c>
      <c r="H21" s="13" t="s">
        <v>17</v>
      </c>
      <c r="I21" s="24" t="s">
        <v>61</v>
      </c>
      <c r="J21" s="23"/>
    </row>
    <row r="22" spans="1:10" ht="60" customHeight="1" x14ac:dyDescent="0.55000000000000004">
      <c r="A22" s="9">
        <v>16</v>
      </c>
      <c r="B22" s="22" t="s">
        <v>62</v>
      </c>
      <c r="C22" s="16">
        <v>7300</v>
      </c>
      <c r="D22" s="16">
        <v>7300</v>
      </c>
      <c r="E22" s="9" t="s">
        <v>15</v>
      </c>
      <c r="F22" s="17" t="s">
        <v>63</v>
      </c>
      <c r="G22" s="17" t="s">
        <v>63</v>
      </c>
      <c r="H22" s="13" t="s">
        <v>17</v>
      </c>
      <c r="I22" s="24" t="s">
        <v>64</v>
      </c>
      <c r="J22" s="23"/>
    </row>
    <row r="23" spans="1:10" ht="57" customHeight="1" x14ac:dyDescent="0.2">
      <c r="A23" s="9">
        <v>17</v>
      </c>
      <c r="B23" s="18" t="s">
        <v>65</v>
      </c>
      <c r="C23" s="16">
        <v>9670</v>
      </c>
      <c r="D23" s="16">
        <v>9670</v>
      </c>
      <c r="E23" s="9" t="s">
        <v>15</v>
      </c>
      <c r="F23" s="17" t="s">
        <v>66</v>
      </c>
      <c r="G23" s="17" t="s">
        <v>66</v>
      </c>
      <c r="H23" s="13" t="s">
        <v>17</v>
      </c>
      <c r="I23" s="24" t="s">
        <v>67</v>
      </c>
      <c r="J23" s="25"/>
    </row>
    <row r="24" spans="1:10" ht="65.25" customHeight="1" x14ac:dyDescent="0.55000000000000004">
      <c r="A24" s="9">
        <v>18</v>
      </c>
      <c r="B24" s="22" t="s">
        <v>68</v>
      </c>
      <c r="C24" s="16">
        <v>30000</v>
      </c>
      <c r="D24" s="16">
        <v>30000</v>
      </c>
      <c r="E24" s="9" t="s">
        <v>15</v>
      </c>
      <c r="F24" s="17" t="s">
        <v>69</v>
      </c>
      <c r="G24" s="17" t="s">
        <v>70</v>
      </c>
      <c r="H24" s="13" t="s">
        <v>17</v>
      </c>
      <c r="I24" s="24" t="s">
        <v>71</v>
      </c>
      <c r="J24" s="23"/>
    </row>
    <row r="25" spans="1:10" ht="69" customHeight="1" x14ac:dyDescent="0.55000000000000004">
      <c r="A25" s="9">
        <v>19</v>
      </c>
      <c r="B25" s="18" t="s">
        <v>72</v>
      </c>
      <c r="C25" s="16">
        <v>6290</v>
      </c>
      <c r="D25" s="16">
        <v>6290</v>
      </c>
      <c r="E25" s="9" t="s">
        <v>15</v>
      </c>
      <c r="F25" s="17" t="s">
        <v>73</v>
      </c>
      <c r="G25" s="17" t="s">
        <v>73</v>
      </c>
      <c r="H25" s="13" t="s">
        <v>17</v>
      </c>
      <c r="I25" s="24" t="s">
        <v>74</v>
      </c>
      <c r="J25" s="23"/>
    </row>
    <row r="26" spans="1:10" ht="75.75" customHeight="1" x14ac:dyDescent="0.55000000000000004">
      <c r="A26" s="9">
        <v>20</v>
      </c>
      <c r="B26" s="22" t="s">
        <v>75</v>
      </c>
      <c r="C26" s="16">
        <v>8400</v>
      </c>
      <c r="D26" s="16">
        <v>8400</v>
      </c>
      <c r="E26" s="9" t="s">
        <v>15</v>
      </c>
      <c r="F26" s="17" t="s">
        <v>76</v>
      </c>
      <c r="G26" s="17" t="s">
        <v>76</v>
      </c>
      <c r="H26" s="13" t="s">
        <v>17</v>
      </c>
      <c r="I26" s="24" t="s">
        <v>77</v>
      </c>
      <c r="J26" s="23"/>
    </row>
    <row r="27" spans="1:10" ht="78" customHeight="1" x14ac:dyDescent="0.55000000000000004">
      <c r="A27" s="9">
        <v>21</v>
      </c>
      <c r="B27" s="22" t="s">
        <v>78</v>
      </c>
      <c r="C27" s="16">
        <v>20750</v>
      </c>
      <c r="D27" s="16">
        <v>20750</v>
      </c>
      <c r="E27" s="9" t="s">
        <v>15</v>
      </c>
      <c r="F27" s="17" t="s">
        <v>79</v>
      </c>
      <c r="G27" s="17" t="s">
        <v>79</v>
      </c>
      <c r="H27" s="13" t="s">
        <v>17</v>
      </c>
      <c r="I27" s="24" t="s">
        <v>80</v>
      </c>
      <c r="J27" s="23"/>
    </row>
    <row r="28" spans="1:10" ht="82.5" customHeight="1" x14ac:dyDescent="0.55000000000000004">
      <c r="A28" s="9">
        <v>22</v>
      </c>
      <c r="B28" s="22" t="s">
        <v>81</v>
      </c>
      <c r="C28" s="16">
        <v>2500</v>
      </c>
      <c r="D28" s="16">
        <v>2500</v>
      </c>
      <c r="E28" s="9" t="s">
        <v>15</v>
      </c>
      <c r="F28" s="17" t="s">
        <v>82</v>
      </c>
      <c r="G28" s="17" t="s">
        <v>82</v>
      </c>
      <c r="H28" s="13" t="s">
        <v>17</v>
      </c>
      <c r="I28" s="24" t="s">
        <v>83</v>
      </c>
      <c r="J28" s="23"/>
    </row>
    <row r="29" spans="1:10" ht="51.75" customHeight="1" x14ac:dyDescent="0.55000000000000004">
      <c r="A29" s="9">
        <v>23</v>
      </c>
      <c r="B29" s="18" t="s">
        <v>84</v>
      </c>
      <c r="C29" s="16">
        <v>3300</v>
      </c>
      <c r="D29" s="16">
        <v>3300</v>
      </c>
      <c r="E29" s="9" t="s">
        <v>15</v>
      </c>
      <c r="F29" s="17" t="s">
        <v>85</v>
      </c>
      <c r="G29" s="17" t="s">
        <v>85</v>
      </c>
      <c r="H29" s="13" t="s">
        <v>17</v>
      </c>
      <c r="I29" s="24" t="s">
        <v>86</v>
      </c>
      <c r="J29" s="23"/>
    </row>
    <row r="30" spans="1:10" ht="54.75" customHeight="1" x14ac:dyDescent="0.55000000000000004">
      <c r="A30" s="9">
        <v>24</v>
      </c>
      <c r="B30" s="22" t="s">
        <v>87</v>
      </c>
      <c r="C30" s="16">
        <v>4424</v>
      </c>
      <c r="D30" s="16">
        <v>4424</v>
      </c>
      <c r="E30" s="9" t="s">
        <v>15</v>
      </c>
      <c r="F30" s="17" t="s">
        <v>88</v>
      </c>
      <c r="G30" s="17" t="s">
        <v>88</v>
      </c>
      <c r="H30" s="13" t="s">
        <v>17</v>
      </c>
      <c r="I30" s="24" t="s">
        <v>89</v>
      </c>
      <c r="J30" s="23"/>
    </row>
    <row r="31" spans="1:10" ht="57.75" customHeight="1" x14ac:dyDescent="0.55000000000000004">
      <c r="A31" s="9">
        <v>25</v>
      </c>
      <c r="B31" s="22" t="s">
        <v>90</v>
      </c>
      <c r="C31" s="26">
        <v>10000</v>
      </c>
      <c r="D31" s="26">
        <v>10000</v>
      </c>
      <c r="E31" s="9" t="s">
        <v>15</v>
      </c>
      <c r="F31" s="12" t="s">
        <v>91</v>
      </c>
      <c r="G31" s="12" t="s">
        <v>91</v>
      </c>
      <c r="H31" s="13" t="s">
        <v>17</v>
      </c>
      <c r="I31" s="24" t="s">
        <v>92</v>
      </c>
      <c r="J31" s="23"/>
    </row>
    <row r="32" spans="1:10" ht="71.25" customHeight="1" x14ac:dyDescent="0.55000000000000004">
      <c r="A32" s="9">
        <v>26</v>
      </c>
      <c r="B32" s="22" t="s">
        <v>93</v>
      </c>
      <c r="C32" s="27">
        <v>19988</v>
      </c>
      <c r="D32" s="27">
        <v>19988</v>
      </c>
      <c r="E32" s="9" t="s">
        <v>15</v>
      </c>
      <c r="F32" s="28" t="s">
        <v>94</v>
      </c>
      <c r="G32" s="28" t="s">
        <v>94</v>
      </c>
      <c r="H32" s="13" t="s">
        <v>17</v>
      </c>
      <c r="I32" s="19" t="s">
        <v>95</v>
      </c>
      <c r="J32" s="23"/>
    </row>
    <row r="33" spans="1:10" ht="74.25" customHeight="1" x14ac:dyDescent="0.55000000000000004">
      <c r="A33" s="9">
        <v>27</v>
      </c>
      <c r="B33" s="18" t="s">
        <v>96</v>
      </c>
      <c r="C33" s="16">
        <v>39000</v>
      </c>
      <c r="D33" s="16">
        <v>39000</v>
      </c>
      <c r="E33" s="9" t="s">
        <v>15</v>
      </c>
      <c r="F33" s="17" t="s">
        <v>97</v>
      </c>
      <c r="G33" s="17" t="s">
        <v>97</v>
      </c>
      <c r="H33" s="13" t="s">
        <v>17</v>
      </c>
      <c r="I33" s="24" t="s">
        <v>98</v>
      </c>
      <c r="J33" s="23"/>
    </row>
    <row r="34" spans="1:10" ht="43.5" customHeight="1" x14ac:dyDescent="0.55000000000000004">
      <c r="A34" s="9">
        <v>28</v>
      </c>
      <c r="B34" s="22" t="s">
        <v>99</v>
      </c>
      <c r="C34" s="16">
        <v>400000</v>
      </c>
      <c r="D34" s="16">
        <v>400000</v>
      </c>
      <c r="E34" s="9" t="s">
        <v>15</v>
      </c>
      <c r="F34" s="17" t="s">
        <v>100</v>
      </c>
      <c r="G34" s="17" t="s">
        <v>100</v>
      </c>
      <c r="H34" s="13" t="s">
        <v>17</v>
      </c>
      <c r="I34" s="24" t="s">
        <v>101</v>
      </c>
      <c r="J34" s="23"/>
    </row>
    <row r="35" spans="1:10" ht="59.25" customHeight="1" x14ac:dyDescent="0.55000000000000004">
      <c r="A35" s="9">
        <v>29</v>
      </c>
      <c r="B35" s="22" t="s">
        <v>102</v>
      </c>
      <c r="C35" s="16">
        <v>21000</v>
      </c>
      <c r="D35" s="16">
        <v>21000</v>
      </c>
      <c r="E35" s="9" t="s">
        <v>15</v>
      </c>
      <c r="F35" s="17" t="s">
        <v>103</v>
      </c>
      <c r="G35" s="17" t="s">
        <v>104</v>
      </c>
      <c r="H35" s="13" t="s">
        <v>17</v>
      </c>
      <c r="I35" s="19" t="s">
        <v>105</v>
      </c>
      <c r="J35" s="23"/>
    </row>
    <row r="36" spans="1:10" ht="83.25" customHeight="1" x14ac:dyDescent="0.55000000000000004">
      <c r="A36" s="9">
        <v>30</v>
      </c>
      <c r="B36" s="22" t="s">
        <v>106</v>
      </c>
      <c r="C36" s="16">
        <v>66650</v>
      </c>
      <c r="D36" s="16">
        <v>66650</v>
      </c>
      <c r="E36" s="9" t="s">
        <v>15</v>
      </c>
      <c r="F36" s="17" t="s">
        <v>107</v>
      </c>
      <c r="G36" s="17" t="s">
        <v>107</v>
      </c>
      <c r="H36" s="13" t="s">
        <v>17</v>
      </c>
      <c r="I36" s="19" t="s">
        <v>108</v>
      </c>
      <c r="J36" s="23"/>
    </row>
    <row r="37" spans="1:10" ht="85.5" customHeight="1" x14ac:dyDescent="0.55000000000000004">
      <c r="A37" s="9">
        <v>31</v>
      </c>
      <c r="B37" s="22" t="s">
        <v>109</v>
      </c>
      <c r="C37" s="26">
        <v>5000</v>
      </c>
      <c r="D37" s="26">
        <v>5000</v>
      </c>
      <c r="E37" s="9" t="s">
        <v>15</v>
      </c>
      <c r="F37" s="12" t="s">
        <v>110</v>
      </c>
      <c r="G37" s="12" t="s">
        <v>111</v>
      </c>
      <c r="H37" s="13" t="s">
        <v>17</v>
      </c>
      <c r="I37" s="19" t="s">
        <v>112</v>
      </c>
      <c r="J37" s="23"/>
    </row>
    <row r="38" spans="1:10" ht="108" customHeight="1" x14ac:dyDescent="0.55000000000000004">
      <c r="A38" s="9">
        <v>32</v>
      </c>
      <c r="B38" s="18" t="s">
        <v>113</v>
      </c>
      <c r="C38" s="16">
        <v>3000</v>
      </c>
      <c r="D38" s="16">
        <v>3000</v>
      </c>
      <c r="E38" s="9" t="s">
        <v>15</v>
      </c>
      <c r="F38" s="17" t="s">
        <v>114</v>
      </c>
      <c r="G38" s="17" t="s">
        <v>114</v>
      </c>
      <c r="H38" s="13" t="s">
        <v>17</v>
      </c>
      <c r="I38" s="19" t="s">
        <v>115</v>
      </c>
      <c r="J38" s="23"/>
    </row>
    <row r="39" spans="1:10" ht="93" customHeight="1" x14ac:dyDescent="0.55000000000000004">
      <c r="A39" s="9">
        <v>33</v>
      </c>
      <c r="B39" s="18" t="s">
        <v>116</v>
      </c>
      <c r="C39" s="16">
        <v>3000</v>
      </c>
      <c r="D39" s="16">
        <v>3000</v>
      </c>
      <c r="E39" s="9" t="s">
        <v>15</v>
      </c>
      <c r="F39" s="17" t="s">
        <v>117</v>
      </c>
      <c r="G39" s="17" t="s">
        <v>117</v>
      </c>
      <c r="H39" s="13" t="s">
        <v>17</v>
      </c>
      <c r="I39" s="19" t="s">
        <v>118</v>
      </c>
      <c r="J39" s="23"/>
    </row>
    <row r="40" spans="1:10" ht="81" customHeight="1" x14ac:dyDescent="0.2">
      <c r="A40" s="9">
        <v>34</v>
      </c>
      <c r="B40" s="18" t="s">
        <v>119</v>
      </c>
      <c r="C40" s="16">
        <v>3200</v>
      </c>
      <c r="D40" s="16">
        <v>3200</v>
      </c>
      <c r="E40" s="9" t="s">
        <v>15</v>
      </c>
      <c r="F40" s="17" t="s">
        <v>120</v>
      </c>
      <c r="G40" s="17" t="s">
        <v>120</v>
      </c>
      <c r="H40" s="13" t="s">
        <v>17</v>
      </c>
      <c r="I40" s="19" t="s">
        <v>121</v>
      </c>
      <c r="J40" s="25"/>
    </row>
    <row r="41" spans="1:10" ht="48.75" customHeight="1" x14ac:dyDescent="0.55000000000000004">
      <c r="A41" s="9">
        <v>35</v>
      </c>
      <c r="B41" s="18" t="s">
        <v>122</v>
      </c>
      <c r="C41" s="29">
        <v>20180</v>
      </c>
      <c r="D41" s="29">
        <v>20180</v>
      </c>
      <c r="E41" s="9" t="s">
        <v>15</v>
      </c>
      <c r="F41" s="17" t="s">
        <v>123</v>
      </c>
      <c r="G41" s="17" t="s">
        <v>123</v>
      </c>
      <c r="H41" s="13" t="s">
        <v>17</v>
      </c>
      <c r="I41" s="19" t="s">
        <v>124</v>
      </c>
      <c r="J41" s="23"/>
    </row>
    <row r="42" spans="1:10" ht="54.75" customHeight="1" x14ac:dyDescent="0.55000000000000004">
      <c r="A42" s="9">
        <v>36</v>
      </c>
      <c r="B42" s="22" t="s">
        <v>125</v>
      </c>
      <c r="C42" s="29">
        <v>160000</v>
      </c>
      <c r="D42" s="29">
        <v>160000</v>
      </c>
      <c r="E42" s="9" t="s">
        <v>15</v>
      </c>
      <c r="F42" s="17" t="s">
        <v>126</v>
      </c>
      <c r="G42" s="17" t="s">
        <v>126</v>
      </c>
      <c r="H42" s="13" t="s">
        <v>17</v>
      </c>
      <c r="I42" s="19" t="s">
        <v>127</v>
      </c>
      <c r="J42" s="23"/>
    </row>
    <row r="43" spans="1:10" ht="58.5" customHeight="1" x14ac:dyDescent="0.55000000000000004">
      <c r="A43" s="9">
        <v>37</v>
      </c>
      <c r="B43" s="18" t="s">
        <v>128</v>
      </c>
      <c r="C43" s="29">
        <v>200000</v>
      </c>
      <c r="D43" s="29">
        <v>200000</v>
      </c>
      <c r="E43" s="9" t="s">
        <v>15</v>
      </c>
      <c r="F43" s="17" t="s">
        <v>129</v>
      </c>
      <c r="G43" s="17" t="s">
        <v>130</v>
      </c>
      <c r="H43" s="13" t="s">
        <v>17</v>
      </c>
      <c r="I43" s="19" t="s">
        <v>131</v>
      </c>
      <c r="J43" s="23"/>
    </row>
    <row r="44" spans="1:10" ht="58.5" customHeight="1" x14ac:dyDescent="0.55000000000000004">
      <c r="A44" s="9">
        <v>38</v>
      </c>
      <c r="B44" s="22" t="s">
        <v>132</v>
      </c>
      <c r="C44" s="16">
        <v>200000</v>
      </c>
      <c r="D44" s="16">
        <v>200000</v>
      </c>
      <c r="E44" s="9" t="s">
        <v>15</v>
      </c>
      <c r="F44" s="17" t="s">
        <v>133</v>
      </c>
      <c r="G44" s="17" t="s">
        <v>133</v>
      </c>
      <c r="H44" s="13" t="s">
        <v>17</v>
      </c>
      <c r="I44" s="19" t="s">
        <v>134</v>
      </c>
      <c r="J44" s="23"/>
    </row>
    <row r="45" spans="1:10" ht="54" customHeight="1" x14ac:dyDescent="0.55000000000000004">
      <c r="A45" s="9">
        <v>39</v>
      </c>
      <c r="B45" s="22" t="s">
        <v>135</v>
      </c>
      <c r="C45" s="16">
        <v>60000</v>
      </c>
      <c r="D45" s="16">
        <v>60000</v>
      </c>
      <c r="E45" s="9" t="s">
        <v>15</v>
      </c>
      <c r="F45" s="17" t="s">
        <v>136</v>
      </c>
      <c r="G45" s="17" t="s">
        <v>136</v>
      </c>
      <c r="H45" s="13" t="s">
        <v>17</v>
      </c>
      <c r="I45" s="19" t="s">
        <v>137</v>
      </c>
      <c r="J45" s="23"/>
    </row>
    <row r="46" spans="1:10" ht="28.5" customHeight="1" x14ac:dyDescent="0.55000000000000004">
      <c r="A46" s="30" t="s">
        <v>138</v>
      </c>
      <c r="B46" s="31"/>
      <c r="C46" s="32">
        <f>SUM(C7:C45)</f>
        <v>1615624.81</v>
      </c>
      <c r="D46" s="32"/>
      <c r="E46" s="32"/>
      <c r="F46" s="32"/>
      <c r="G46" s="32"/>
      <c r="H46" s="32"/>
      <c r="I46" s="33"/>
      <c r="J46" s="2"/>
    </row>
    <row r="47" spans="1:10" ht="28.5" customHeight="1" x14ac:dyDescent="0.55000000000000004">
      <c r="A47" s="34"/>
      <c r="B47" s="34"/>
      <c r="C47" s="34"/>
      <c r="D47" s="34"/>
      <c r="E47" s="34"/>
      <c r="F47" s="34"/>
      <c r="G47" s="34"/>
      <c r="H47" s="34"/>
      <c r="I47" s="34"/>
      <c r="J47" s="2"/>
    </row>
    <row r="48" spans="1:10" ht="24" x14ac:dyDescent="0.55000000000000004">
      <c r="A48" s="35"/>
      <c r="B48" s="35"/>
      <c r="C48" s="35"/>
      <c r="D48" s="35"/>
      <c r="E48" s="35"/>
      <c r="F48" s="35"/>
      <c r="G48" s="35"/>
      <c r="H48" s="35"/>
      <c r="I48" s="2"/>
      <c r="J48" s="2"/>
    </row>
    <row r="49" spans="1:10" ht="24" x14ac:dyDescent="0.55000000000000004">
      <c r="A49" s="2"/>
      <c r="B49" s="36"/>
      <c r="C49" s="37"/>
      <c r="D49" s="37"/>
      <c r="E49" s="36"/>
      <c r="F49" s="36"/>
      <c r="G49" s="37"/>
      <c r="H49" s="38"/>
      <c r="I49" s="39"/>
      <c r="J49" s="2"/>
    </row>
    <row r="50" spans="1:10" ht="24" x14ac:dyDescent="0.55000000000000004">
      <c r="A50" s="2"/>
      <c r="B50" s="40" t="s">
        <v>139</v>
      </c>
      <c r="C50" s="37"/>
      <c r="D50" s="37"/>
      <c r="E50" s="41" t="s">
        <v>140</v>
      </c>
      <c r="F50" s="41"/>
      <c r="G50" s="37"/>
      <c r="H50" s="41" t="s">
        <v>141</v>
      </c>
      <c r="I50" s="41"/>
      <c r="J50" s="2"/>
    </row>
    <row r="51" spans="1:10" ht="24" x14ac:dyDescent="0.55000000000000004">
      <c r="A51" s="2"/>
      <c r="B51" s="40" t="s">
        <v>142</v>
      </c>
      <c r="C51" s="37"/>
      <c r="D51" s="37"/>
      <c r="E51" s="42" t="s">
        <v>143</v>
      </c>
      <c r="F51" s="42"/>
      <c r="G51" s="37"/>
      <c r="H51" s="43" t="s">
        <v>144</v>
      </c>
      <c r="I51" s="43"/>
      <c r="J51" s="2"/>
    </row>
    <row r="52" spans="1:10" ht="24" x14ac:dyDescent="0.55000000000000004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ht="24" x14ac:dyDescent="0.55000000000000004">
      <c r="A53" s="2"/>
      <c r="B53" s="2"/>
      <c r="C53" s="44"/>
      <c r="D53" s="44"/>
      <c r="E53" s="2"/>
      <c r="F53" s="2"/>
      <c r="G53" s="2"/>
      <c r="H53" s="2"/>
      <c r="I53" s="2"/>
    </row>
  </sheetData>
  <mergeCells count="16">
    <mergeCell ref="H5:H6"/>
    <mergeCell ref="A46:B46"/>
    <mergeCell ref="E50:F50"/>
    <mergeCell ref="H50:I50"/>
    <mergeCell ref="E51:F51"/>
    <mergeCell ref="H51:I51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</mergeCells>
  <pageMargins left="0.23622047244094491" right="0.11811023622047245" top="0.39370078740157483" bottom="0.28000000000000003" header="0.19685039370078741" footer="0.11811023622047245"/>
  <pageSetup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ก.ย.68</vt:lpstr>
      <vt:lpstr>ก.ย.68!Print_Titles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2026-05-29T13:54:48Z</cp:lastPrinted>
  <dcterms:created xsi:type="dcterms:W3CDTF">2026-05-29T13:42:13Z</dcterms:created>
  <dcterms:modified xsi:type="dcterms:W3CDTF">2026-05-29T13:58:56Z</dcterms:modified>
</cp:coreProperties>
</file>